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2022\Informes 2022\Publicacion Pagina Web\Abril\"/>
    </mc:Choice>
  </mc:AlternateContent>
  <xr:revisionPtr revIDLastSave="0" documentId="13_ncr:1_{E81BE4DF-F97D-4F49-8924-3B17679B6F6C}" xr6:coauthVersionLast="47" xr6:coauthVersionMax="47" xr10:uidLastSave="{00000000-0000-0000-0000-000000000000}"/>
  <bookViews>
    <workbookView xWindow="-120" yWindow="-120" windowWidth="20730" windowHeight="11160" xr2:uid="{38C30041-02A9-4622-B7B7-1E0597D6B392}"/>
  </bookViews>
  <sheets>
    <sheet name="Base Contratación" sheetId="1" r:id="rId1"/>
  </sheets>
  <externalReferences>
    <externalReference r:id="rId2"/>
  </externalReferences>
  <definedNames>
    <definedName name="_xlnm._FilterDatabase" localSheetId="0" hidden="1">'Base Contratación'!$A$2:$N$5</definedName>
    <definedName name="A">[1]INFORMACION!$C$4:$C$7</definedName>
    <definedName name="ABO">[1]INFORMACION!$O$4:$O$14</definedName>
    <definedName name="AD">[1]INFORMACION!$AB$4:$AB$14</definedName>
    <definedName name="_xlnm.Print_Area" localSheetId="0">'Base Contratación'!$F$2:$L$2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DDDDD">[1]INFORMACION!$F$4:$F$30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1" localSheetId="0">'Base Contratación'!#REF!</definedName>
    <definedName name="frmMainForm_tblFormContainer_trContentRow_tdLeftColumn_divViewProfilePerspective_tblProfileDetails_trIsGroupContentRow_tdTitleCell_rptIsGroupRepeater_rpteIsGroupConditionalElements_lnkIsGroupConditionalSpan_2" localSheetId="0">'Base Contratación'!#REF!</definedName>
    <definedName name="MOD">[1]INFORMACION!$AF$4:$AF$14</definedName>
    <definedName name="NB">[1]INFORMACION!$E$4:$E$6</definedName>
    <definedName name="PRO">[1]INFORMACION!$AD$4:$AD$14</definedName>
    <definedName name="TG">[1]INFORMACION!$L$4:$L$9</definedName>
    <definedName name="TI">[1]INFORMACION!$J$4:$J$8</definedName>
    <definedName name="_xlnm.Print_Titles" localSheetId="0">'Base Contratación'!$1:$2</definedName>
    <definedName name="TS">[1]INFORMACION!$V$4:$V$6</definedName>
    <definedName name="VIG">[1]INFORMACION!$Z$4:$Z$8</definedName>
    <definedName name="x__Hlk59181353" localSheetId="0">'Base Contratación'!#REF!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4" i="1"/>
  <c r="K3" i="1"/>
</calcChain>
</file>

<file path=xl/sharedStrings.xml><?xml version="1.0" encoding="utf-8"?>
<sst xmlns="http://schemas.openxmlformats.org/spreadsheetml/2006/main" count="38" uniqueCount="34">
  <si>
    <t>ITEM</t>
  </si>
  <si>
    <t>SUPERVISIÓN</t>
  </si>
  <si>
    <t>Modalidad de Contratacion</t>
  </si>
  <si>
    <t>NÚMERO DE PROCESO</t>
  </si>
  <si>
    <t>CLASE DE CONTRATO</t>
  </si>
  <si>
    <t>No.
CONTRATO</t>
  </si>
  <si>
    <t>AÑO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</si>
  <si>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</si>
  <si>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</si>
  <si>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</si>
  <si>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</si>
  <si>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</si>
  <si>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</si>
  <si>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</si>
  <si>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2 PERSONA JURÍDICA</t>
  </si>
  <si>
    <t>12 MESES</t>
  </si>
  <si>
    <t>DIVISIÓN DE GESTIÓN HUMANA</t>
  </si>
  <si>
    <t>23 PRESTACIÓN DE SERVICIOS</t>
  </si>
  <si>
    <t>VICEPRESIDENCIA DE RIESGO</t>
  </si>
  <si>
    <t xml:space="preserve">12 MESES </t>
  </si>
  <si>
    <t>5 MESES</t>
  </si>
  <si>
    <t>28 SEGUROS</t>
  </si>
  <si>
    <t>CONVOCATORIA PUBLICA ABREVIADA</t>
  </si>
  <si>
    <t>SUBASTA</t>
  </si>
  <si>
    <t>FNA-SG-CPA-003-2022.</t>
  </si>
  <si>
    <t>DHRI SAS</t>
  </si>
  <si>
    <t>PRESTACIÓN DE SERVICIOS PARA EL DESARROLLO DEL PLAN DE BIENESTAR LABORAL EN TODO EL TERRITORIO NACIONAL DONDE HAYA PRESENCIA DEL FNA.</t>
  </si>
  <si>
    <t>FNA-SG-SB-002-2022</t>
  </si>
  <si>
    <t>EXPERIENZA S.A.S.</t>
  </si>
  <si>
    <t>ADQUISICIÓN DE PRUEBAS PSICOTÉCNICAS PARA LA EVALUACIÓN Y MEDICIÓN DE COMPETENCIAS BLANDAS DE LOS TRABAJADORES O CANDIDATOS EN LOS PROCESOS DE SELECCIÓN DEL FNA”</t>
  </si>
  <si>
    <t xml:space="preserve">CONVOCATORIA PUBLICA </t>
  </si>
  <si>
    <t>FNA-SG-CP-001-2022</t>
  </si>
  <si>
    <t>AXA COLPATRIA SEGUROS S.A</t>
  </si>
  <si>
    <t>CONTRATAR LAS PÓLIZAS DE INCENDIO GRUPO DEUDORES Y PÓLIZA DE VIDA GRUPO DEUDORES, A TRAVÉS DE COMPAÑÍAS DE SEGUROS CON EL FIN DE DAR CUMPLIMIENTO A LO SEÑALADO EN LA NORMATIVIDAD VIGENTE, EN LAS CUALES EL FONDO NACIONAL DEL AHORRO ACTÚA COMO TOMADOR POR CUENTA DE SUS DEUDORES Y/O LOCATARIOS.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</si>
</sst>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_(&quot;$&quot;* #,##0.00_);_(&quot;$&quot;* \(#,##0.00\);_(&quot;$&quot;* &quot;-&quot;??_);_(@_)"/>
    <numFmt numFmtId="166" formatCode="&quot;$&quot;\ #,##0"/>
    <numFmt numFmtId="167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7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0" fillId="5" borderId="2" xfId="1" applyFont="1" applyFill="1" applyBorder="1" applyAlignment="1" applyProtection="1">
      <alignment horizontal="center" vertical="center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</cellXfs>
  <cellStyles count="12">
    <cellStyle name="Hipervínculo 2" xfId="10" xr:uid="{96A9397A-AA2A-4B8D-AFC6-4C3BF2F4CAB4}"/>
    <cellStyle name="Moneda 2 2" xfId="6" xr:uid="{7E8D015A-7014-46DA-A565-0DBBCD81EC9C}"/>
    <cellStyle name="Moneda 2 3" xfId="11" xr:uid="{5AEEA3FD-D746-4E7A-BD7A-AB5D60048A8D}"/>
    <cellStyle name="Moneda 3" xfId="8" xr:uid="{62E434BE-5E27-4E47-91EC-2C3211602D54}"/>
    <cellStyle name="Normal" xfId="0" builtinId="0"/>
    <cellStyle name="Normal 2" xfId="1" xr:uid="{74FE2554-E8BA-455B-99B6-5559DFC540B7}"/>
    <cellStyle name="Normal 2 2" xfId="5" xr:uid="{201F1EB8-A730-4481-A81A-9A574FED2F18}"/>
    <cellStyle name="Normal 2 2 2" xfId="7" xr:uid="{74B64678-C45C-4F50-AB24-3080ED6D8408}"/>
    <cellStyle name="Normal 2 2 2 2 2" xfId="9" xr:uid="{E94C6663-7C80-48DE-8193-A4ADA1D97EEC}"/>
    <cellStyle name="Normal 3" xfId="3" xr:uid="{A8740D55-3873-46E8-BDC9-99D5783D3B64}"/>
    <cellStyle name="Normal 5" xfId="4" xr:uid="{E45657B4-1BEB-49B3-B821-ABFE5DBC9A56}"/>
    <cellStyle name="Porcentaje 2" xfId="2" xr:uid="{4D559599-0D5F-4957-B85C-0FEAE50754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Desktop/2022/BD-CONTRATACI&#211;N/Base%20de%20Datos%20Contratos%2020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4F07-CA8F-4B06-A36D-B0A1876D68CB}">
  <sheetPr>
    <tabColor theme="8" tint="-0.499984740745262"/>
  </sheetPr>
  <dimension ref="A1:N5"/>
  <sheetViews>
    <sheetView showGridLines="0" tabSelected="1" topLeftCell="A2" zoomScaleNormal="100" zoomScaleSheetLayoutView="100" workbookViewId="0">
      <selection activeCell="A2" sqref="A2"/>
    </sheetView>
  </sheetViews>
  <sheetFormatPr baseColWidth="10" defaultRowHeight="15" x14ac:dyDescent="0.25"/>
  <cols>
    <col min="1" max="1" width="7.5703125" style="4" bestFit="1" customWidth="1"/>
    <col min="2" max="2" width="17.5703125" style="25" customWidth="1"/>
    <col min="3" max="3" width="13.7109375" style="25" customWidth="1"/>
    <col min="4" max="4" width="22.28515625" style="25" customWidth="1"/>
    <col min="5" max="5" width="20" style="25" customWidth="1"/>
    <col min="6" max="6" width="9" style="26" customWidth="1"/>
    <col min="7" max="7" width="8.5703125" style="27" customWidth="1"/>
    <col min="8" max="8" width="11.28515625" style="27" customWidth="1"/>
    <col min="9" max="9" width="12.5703125" style="28" customWidth="1"/>
    <col min="10" max="10" width="25.140625" style="29" customWidth="1"/>
    <col min="11" max="11" width="12" style="30" customWidth="1"/>
    <col min="12" max="12" width="12.7109375" style="31" customWidth="1"/>
    <col min="13" max="13" width="14.5703125" style="25" customWidth="1"/>
    <col min="14" max="14" width="15.5703125" style="32" customWidth="1"/>
    <col min="15" max="16384" width="11.42578125" style="25"/>
  </cols>
  <sheetData>
    <row r="1" spans="1:14" s="4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2"/>
      <c r="N1" s="2"/>
    </row>
    <row r="2" spans="1:14" s="12" customFormat="1" ht="30.75" customHeight="1" x14ac:dyDescent="0.2">
      <c r="A2" s="5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9" t="s">
        <v>9</v>
      </c>
      <c r="K2" s="6" t="s">
        <v>10</v>
      </c>
      <c r="L2" s="10" t="s">
        <v>11</v>
      </c>
      <c r="M2" s="10" t="s">
        <v>12</v>
      </c>
      <c r="N2" s="11" t="s">
        <v>13</v>
      </c>
    </row>
    <row r="3" spans="1:14" s="17" customFormat="1" ht="45" x14ac:dyDescent="0.2">
      <c r="A3" s="13">
        <v>1</v>
      </c>
      <c r="B3" s="14" t="s">
        <v>16</v>
      </c>
      <c r="C3" s="18" t="s">
        <v>22</v>
      </c>
      <c r="D3" s="18" t="s">
        <v>24</v>
      </c>
      <c r="E3" s="18" t="s">
        <v>17</v>
      </c>
      <c r="F3" s="23">
        <v>25</v>
      </c>
      <c r="G3" s="15">
        <v>2022</v>
      </c>
      <c r="H3" s="15" t="s">
        <v>14</v>
      </c>
      <c r="I3" s="19" t="s">
        <v>25</v>
      </c>
      <c r="J3" s="24" t="s">
        <v>26</v>
      </c>
      <c r="K3" s="16" t="str">
        <f>IF(L3=0," - - - ",UPPER(TEXT(L3,"mmmm")))</f>
        <v>ABRIL</v>
      </c>
      <c r="L3" s="21">
        <v>44669</v>
      </c>
      <c r="M3" s="20" t="s">
        <v>20</v>
      </c>
      <c r="N3" s="22">
        <v>360000000</v>
      </c>
    </row>
    <row r="4" spans="1:14" s="17" customFormat="1" ht="23.25" customHeight="1" x14ac:dyDescent="0.2">
      <c r="A4" s="13">
        <v>2</v>
      </c>
      <c r="B4" s="14" t="s">
        <v>16</v>
      </c>
      <c r="C4" s="18" t="s">
        <v>23</v>
      </c>
      <c r="D4" s="18" t="s">
        <v>27</v>
      </c>
      <c r="E4" s="18" t="s">
        <v>17</v>
      </c>
      <c r="F4" s="23">
        <v>26</v>
      </c>
      <c r="G4" s="15">
        <v>2022</v>
      </c>
      <c r="H4" s="15" t="s">
        <v>14</v>
      </c>
      <c r="I4" s="19" t="s">
        <v>28</v>
      </c>
      <c r="J4" s="24" t="s">
        <v>29</v>
      </c>
      <c r="K4" s="16" t="str">
        <f>IF(L4=0," - - - ",UPPER(TEXT(L4,"mmmm")))</f>
        <v>ABRIL</v>
      </c>
      <c r="L4" s="21">
        <v>44680</v>
      </c>
      <c r="M4" s="20" t="s">
        <v>19</v>
      </c>
      <c r="N4" s="22">
        <v>29524000</v>
      </c>
    </row>
    <row r="5" spans="1:14" s="17" customFormat="1" ht="25.5" customHeight="1" x14ac:dyDescent="0.2">
      <c r="A5" s="13">
        <v>3</v>
      </c>
      <c r="B5" s="14" t="s">
        <v>18</v>
      </c>
      <c r="C5" s="18" t="s">
        <v>30</v>
      </c>
      <c r="D5" s="18" t="s">
        <v>31</v>
      </c>
      <c r="E5" s="18" t="s">
        <v>21</v>
      </c>
      <c r="F5" s="23">
        <v>27</v>
      </c>
      <c r="G5" s="15">
        <v>2022</v>
      </c>
      <c r="H5" s="15" t="s">
        <v>14</v>
      </c>
      <c r="I5" s="19" t="s">
        <v>32</v>
      </c>
      <c r="J5" s="24" t="s">
        <v>33</v>
      </c>
      <c r="K5" s="16" t="str">
        <f>IF(L5=0," - - - ",UPPER(TEXT(L5,"mmmm")))</f>
        <v>ABRIL</v>
      </c>
      <c r="L5" s="21">
        <v>44680</v>
      </c>
      <c r="M5" s="20" t="s">
        <v>15</v>
      </c>
      <c r="N5" s="22">
        <v>38404471548</v>
      </c>
    </row>
  </sheetData>
  <sheetProtection formatCells="0" formatColumns="0" formatRows="0" insertColumns="0" insertRows="0" insertHyperlinks="0" sort="0" autoFilter="0" pivotTables="0"/>
  <autoFilter ref="A2:N5" xr:uid="{00000000-0009-0000-0000-000002000000}"/>
  <dataConsolidate/>
  <conditionalFormatting sqref="L1:L1048576">
    <cfRule type="cellIs" dxfId="0" priority="1500" operator="between">
      <formula>44197</formula>
      <formula>44227</formula>
    </cfRule>
  </conditionalFormatting>
  <dataValidations count="5">
    <dataValidation type="list" allowBlank="1" showInputMessage="1" showErrorMessage="1" sqref="B3:B5" xr:uid="{956AFBE0-4391-4D22-B09B-874E2878994F}">
      <formula1>CC</formula1>
    </dataValidation>
    <dataValidation type="custom" allowBlank="1" showInputMessage="1" showErrorMessage="1" error="DIGITAR TEXTO EN MAYÚSCULA" sqref="L3:L5 I3:J5" xr:uid="{1141C02B-7959-4C4C-B472-429BBF4FB8C0}">
      <formula1>EXACT(I3,UPPER(I3))</formula1>
    </dataValidation>
    <dataValidation type="whole" operator="equal" allowBlank="1" showInputMessage="1" showErrorMessage="1" sqref="N3:N5" xr:uid="{C2C4B9EF-88CF-4C68-B320-9AC65289AEB2}">
      <formula1>N3</formula1>
    </dataValidation>
    <dataValidation type="list" allowBlank="1" showInputMessage="1" showErrorMessage="1" sqref="H3:H1048576" xr:uid="{1C89619E-9769-4405-8B41-DC9A664BC4C7}">
      <formula1>NB</formula1>
    </dataValidation>
    <dataValidation type="list" allowBlank="1" showInputMessage="1" showErrorMessage="1" sqref="E3:E1048576" xr:uid="{AB1AD84A-2B52-49C5-BB18-7A8F740902AE}">
      <formula1>FF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abril 2022</k7jd>
  </documentManagement>
</p:properties>
</file>

<file path=customXml/itemProps1.xml><?xml version="1.0" encoding="utf-8"?>
<ds:datastoreItem xmlns:ds="http://schemas.openxmlformats.org/officeDocument/2006/customXml" ds:itemID="{A25A4E0A-1983-4C3B-90C4-D10F36602B16}"/>
</file>

<file path=customXml/itemProps2.xml><?xml version="1.0" encoding="utf-8"?>
<ds:datastoreItem xmlns:ds="http://schemas.openxmlformats.org/officeDocument/2006/customXml" ds:itemID="{DDFD4882-FB78-44EB-8158-6F86AEE1772F}"/>
</file>

<file path=customXml/itemProps3.xml><?xml version="1.0" encoding="utf-8"?>
<ds:datastoreItem xmlns:ds="http://schemas.openxmlformats.org/officeDocument/2006/customXml" ds:itemID="{0C91E392-699F-47BF-9C2D-1704C98880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Contratación</vt:lpstr>
      <vt:lpstr>'Base Contratación'!Área_de_impresión</vt:lpstr>
      <vt:lpstr>'Base Contratación'!Títulos_a_imprimir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abril 2022</dc:title>
  <dc:creator>John Fredy Leon Hernandez</dc:creator>
  <cp:lastModifiedBy>John Fredy Leon Hernandez</cp:lastModifiedBy>
  <dcterms:created xsi:type="dcterms:W3CDTF">2022-05-03T16:30:29Z</dcterms:created>
  <dcterms:modified xsi:type="dcterms:W3CDTF">2022-05-03T19:55:56Z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</Properties>
</file>